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92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<sst xmlns="http://schemas.openxmlformats.org/spreadsheetml/2006/main" count="96" uniqueCount="84">
  <si>
    <t xml:space="preserve">2022年药品安全监督抽样及药品安全宣传培训项目绩效目标自评表 </t>
  </si>
  <si>
    <t>（2022年度）</t>
  </si>
  <si>
    <t>项目名称</t>
  </si>
  <si>
    <t>2022年药品安全监督抽样及药品安全宣传培训项目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</si>
  <si>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</si>
  <si>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</si>
  <si>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</si>
  <si>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</si>
  <si>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</si>
  <si>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</si>
  <si>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</si>
  <si>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</si>
  <si>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</si>
  <si>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</si>
  <si>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</si>
  <si>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</si>
  <si>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</si>
  <si>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</si>
  <si>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</si>
  <si>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</si>
  <si>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</si>
  <si>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</si>
  <si>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</si>
  <si>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</si>
  <si>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</si>
  <si>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</si>
  <si>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</si>
  <si>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较及时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</si>
  <si>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</si>
  <si>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</si>
  <si>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</si>
  <si>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</si>
  <si>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</si>
  <si>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</si>
  <si>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</si>
  <si>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</si>
  <si>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</si>
  <si>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</si>
  <si>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</si>
  <si>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</si>
  <si>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</si>
  <si>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</si>
  <si>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</si>
  <si>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</si>
  <si>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根据药品管理法相关规定，为提高全区人民药品安全知识，加强从业人员依法经营意识，开展药品安全培训，及时发现药品安全隐患，确保辖区流通使用环节药品安全，开展监督抽样。</t>
  </si>
  <si>
    <t>根据年初指定的绩效目标，有效开展各项工作，年初预定目标全部完成。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</si>
  <si>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</si>
  <si>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</si>
  <si>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</si>
  <si>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</si>
  <si>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</si>
  <si>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</si>
  <si>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</si>
  <si>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</si>
  <si>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</si>
  <si>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</si>
  <si>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抽检药品次数</t>
  </si>
  <si>
    <t>≥80批次</t>
  </si>
  <si>
    <t>120批次</t>
  </si>
  <si>
    <t>质量指标</t>
  </si>
  <si>
    <t>抽检药品质量合格率</t>
  </si>
  <si>
    <t>≥80%</t>
  </si>
  <si>
    <t>时效指标</t>
  </si>
  <si>
    <t>药品抽检及时性</t>
  </si>
  <si>
    <t>及时</t>
  </si>
  <si>
    <t>成本指标</t>
  </si>
  <si>
    <t>成本控制率</t>
  </si>
  <si>
    <t>≤100%</t>
  </si>
  <si>
    <t>效益指标</t>
  </si>
  <si>
    <t>社会效益
指标</t>
  </si>
  <si>
    <t>提高人民群众用药安全意识</t>
  </si>
  <si>
    <t>提高</t>
  </si>
  <si>
    <t>满意度指标</t>
  </si>
  <si>
    <t>服务对象
满意度指标</t>
  </si>
  <si>
    <t>人民群众满意度</t>
  </si>
  <si>
    <t>≥85%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</si>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</sst>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workbookViewId="0">
      <selection activeCell="E20" sqref="E20:G20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13</v>
      </c>
      <c r="F7" s="14">
        <v>13</v>
      </c>
      <c r="G7" s="14">
        <v>5</v>
      </c>
      <c r="H7" s="8">
        <v>10</v>
      </c>
      <c r="I7" s="36">
        <f>G7/F7</f>
        <v>0.384615384615385</v>
      </c>
      <c r="J7" s="26"/>
      <c r="K7" s="37">
        <f>H7*I7</f>
        <v>3.84615384615385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13</v>
      </c>
      <c r="F10" s="14">
        <v>13</v>
      </c>
      <c r="G10" s="15">
        <v>5</v>
      </c>
      <c r="H10" s="8" t="s">
        <v>16</v>
      </c>
      <c r="I10" s="36">
        <f>G10/F10</f>
        <v>0.384615384615385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36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39">
        <v>4</v>
      </c>
      <c r="J14" s="40" t="s">
        <v>28</v>
      </c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8" t="s">
        <v>64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0.7</v>
      </c>
      <c r="H27" s="8">
        <v>5</v>
      </c>
      <c r="I27" s="41">
        <v>5</v>
      </c>
      <c r="J27" s="42"/>
      <c r="K27" s="42"/>
    </row>
    <row r="28" s="2" customFormat="1" ht="34" customHeight="1" spans="1:11">
      <c r="A28" s="24"/>
      <c r="B28" s="25" t="s">
        <v>68</v>
      </c>
      <c r="C28" s="25" t="s">
        <v>69</v>
      </c>
      <c r="D28" s="16" t="s">
        <v>70</v>
      </c>
      <c r="E28" s="16"/>
      <c r="F28" s="8" t="s">
        <v>71</v>
      </c>
      <c r="G28" s="8" t="s">
        <v>71</v>
      </c>
      <c r="H28" s="8">
        <v>15</v>
      </c>
      <c r="I28" s="41">
        <v>15</v>
      </c>
      <c r="J28" s="42"/>
      <c r="K28" s="42"/>
    </row>
    <row r="29" s="2" customFormat="1" ht="51" spans="1:11">
      <c r="A29" s="24"/>
      <c r="B29" s="25" t="s">
        <v>72</v>
      </c>
      <c r="C29" s="25" t="s">
        <v>73</v>
      </c>
      <c r="D29" s="16" t="s">
        <v>74</v>
      </c>
      <c r="E29" s="16"/>
      <c r="F29" s="8" t="s">
        <v>75</v>
      </c>
      <c r="G29" s="26">
        <v>0.95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76</v>
      </c>
      <c r="B30" s="28"/>
      <c r="C30" s="28"/>
      <c r="D30" s="28"/>
      <c r="E30" s="28"/>
      <c r="F30" s="28"/>
      <c r="G30" s="29"/>
      <c r="H30" s="30">
        <v>100</v>
      </c>
      <c r="I30" s="43">
        <f>SUM(K7,I13:I20,I24:I29)</f>
        <v>92.8461538461538</v>
      </c>
      <c r="J30" s="44"/>
      <c r="K30" s="45"/>
    </row>
    <row r="31" s="2" customFormat="1" ht="25" customHeight="1" spans="1:11">
      <c r="A31" s="31" t="s">
        <v>77</v>
      </c>
      <c r="B31" s="31"/>
      <c r="C31" s="31"/>
      <c r="D31" s="32" t="s">
        <v>78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80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81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3496B38F2CED47368FE44934C498C913_12</vt:lpwstr>
  </property>
</Properties>
</file>