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780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<sst xmlns="http://schemas.openxmlformats.org/spreadsheetml/2006/main" count="87">
  <si>
    <t xml:space="preserve">食品生产环节换证、许可和证后审查（含食品监管人员培训）项目绩效目标自评表 </t>
  </si>
  <si>
    <t>（2023年度）</t>
  </si>
  <si>
    <t>项目名称</t>
  </si>
  <si>
    <t>食品生产环节换证、许可和证后审查（含食品监管人员培训）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</si>
  <si>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</si>
  <si>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</si>
  <si>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</si>
  <si>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</si>
  <si>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</si>
  <si>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</si>
  <si>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</si>
  <si>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</si>
  <si>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</si>
  <si>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</si>
  <si>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</si>
  <si>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</si>
  <si>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</si>
  <si>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</si>
  <si>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</si>
  <si>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</si>
  <si>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</si>
  <si>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</si>
  <si>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</si>
  <si>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</si>
  <si>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</si>
  <si>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</si>
  <si>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</si>
  <si>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不及时</t>
  </si>
  <si>
    <t>存在问题：财政拨款不足，无法支付项目经费。改进措施：继续加强和财政部门的沟通协调力度。加快项目资金拨款进度，避免项目资金未到位影响项目进度及财政资金效益发挥情况。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</si>
  <si>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</si>
  <si>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</si>
  <si>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</si>
  <si>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</si>
  <si>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</si>
  <si>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</si>
  <si>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</si>
  <si>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</si>
  <si>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</si>
  <si>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</si>
  <si>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</si>
  <si>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全年基本完成/未完成目标</t>
  </si>
  <si>
    <t>总体目标完成情况</t>
  </si>
  <si>
    <t>总体目标</t>
  </si>
  <si>
    <t>全年实际完成情况</t>
  </si>
  <si>
    <t>确保在法律法规规定的食品安全和时限要求下完成对全区申请新办、延续、变更的食品生产企业现场审查，聘请专家进行现场审查，督促审查发现的问题及时整改，规避食品安全风险。每年开展食品生产监管人员培训，提升监管人员执法能力和执法水平，打击各类食品生产违法行为，保障全区食品生产安全，核查人员以及受训人员满意度每年达到90%。</t>
  </si>
  <si>
    <t>通过本项目的开展，在2023年完成对全区申请新办、延续、变更的食品生产企业，聘请专家进行现场审查，完成许可现场审查任务105户次，开展40学时的食品生产监管人员培训，完成对证后审查问题及时整改。本项目的实施规范了市场秩序，保障全区食品生产安全，核查人员以及受训人员满意度达到100%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</si>
  <si>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</si>
  <si>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</si>
  <si>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</si>
  <si>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</si>
  <si>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</si>
  <si>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</si>
  <si>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</si>
  <si>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</si>
  <si>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</si>
  <si>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</si>
  <si>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完成培训学时</t>
  </si>
  <si>
    <t>≥40学时</t>
  </si>
  <si>
    <t>40学时</t>
  </si>
  <si>
    <t>质量指标</t>
  </si>
  <si>
    <t>监管人员培训合格率</t>
  </si>
  <si>
    <t>≥98%</t>
  </si>
  <si>
    <t>时效指标</t>
  </si>
  <si>
    <t>现场审查任务完成及时性</t>
  </si>
  <si>
    <t>及时</t>
  </si>
  <si>
    <t>成本指标</t>
  </si>
  <si>
    <t>成本控制率</t>
  </si>
  <si>
    <t>≤100%</t>
  </si>
  <si>
    <t>效
益
指
标</t>
  </si>
  <si>
    <t>社会效益
指标</t>
  </si>
  <si>
    <t>提升食品生产企业食品安全意识</t>
  </si>
  <si>
    <t>有效提升</t>
  </si>
  <si>
    <t>可持续影响指标</t>
  </si>
  <si>
    <t>提升食品监管人员监管水平</t>
  </si>
  <si>
    <t>持续保障</t>
  </si>
  <si>
    <t>满意度指标</t>
  </si>
  <si>
    <t>服务对象
满意度指标</t>
  </si>
  <si>
    <t>受训人员满意度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</si>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</sst>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);[Red]\(0.0\)"/>
    <numFmt numFmtId="177" formatCode="0_);[Red]\(0\)"/>
    <numFmt numFmtId="178" formatCode="0_ "/>
    <numFmt numFmtId="179" formatCode="0.00_);[Red]\(0.00\)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1"/>
      <color rgb="FF0000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 tint="0.499984740745262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9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30" fillId="0" borderId="0" applyFont="0" applyFill="0" applyBorder="0" applyAlignment="0" applyProtection="0">
      <alignment vertical="center"/>
    </xf>
    <xf numFmtId="0" fontId="0" fillId="16" borderId="14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>
      <alignment vertical="center"/>
    </xf>
    <xf numFmtId="0" fontId="22" fillId="0" borderId="13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/>
    <xf numFmtId="0" fontId="0" fillId="3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0" fillId="0" borderId="0">
      <alignment vertical="center"/>
    </xf>
    <xf numFmtId="0" fontId="18" fillId="3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/>
    <xf numFmtId="0" fontId="0" fillId="1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" fillId="0" borderId="0"/>
    <xf numFmtId="0" fontId="18" fillId="25" borderId="0" applyNumberFormat="0" applyBorder="0" applyAlignment="0" applyProtection="0">
      <alignment vertical="center"/>
    </xf>
    <xf numFmtId="0" fontId="30" fillId="0" borderId="0">
      <alignment vertical="center"/>
    </xf>
    <xf numFmtId="43" fontId="30" fillId="0" borderId="0" applyFont="0" applyFill="0" applyBorder="0" applyAlignment="0" applyProtection="0">
      <alignment vertical="center"/>
    </xf>
    <xf numFmtId="0" fontId="30" fillId="0" borderId="0">
      <alignment vertical="center"/>
    </xf>
    <xf numFmtId="0" fontId="1" fillId="0" borderId="0"/>
    <xf numFmtId="0" fontId="0" fillId="0" borderId="0">
      <alignment vertical="center"/>
    </xf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60" applyAlignment="1">
      <alignment vertical="center" wrapText="1"/>
    </xf>
    <xf numFmtId="0" fontId="2" fillId="0" borderId="0" xfId="0" applyFont="1">
      <alignment vertical="center"/>
    </xf>
    <xf numFmtId="0" fontId="3" fillId="0" borderId="0" xfId="60" applyFont="1" applyAlignment="1">
      <alignment horizontal="left" vertical="center"/>
    </xf>
    <xf numFmtId="0" fontId="4" fillId="0" borderId="0" xfId="6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9" fontId="7" fillId="0" borderId="2" xfId="0" applyNumberFormat="1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9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6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9" fillId="0" borderId="6" xfId="60" applyFont="1" applyBorder="1" applyAlignment="1">
      <alignment horizontal="center" vertical="center" wrapText="1"/>
    </xf>
    <xf numFmtId="0" fontId="9" fillId="0" borderId="7" xfId="6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11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5" xfId="57"/>
    <cellStyle name="千位分隔 2" xfId="58"/>
    <cellStyle name="常规 4" xfId="59"/>
    <cellStyle name="常规 2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zoomScaleSheetLayoutView="100" topLeftCell="A28" workbookViewId="0">
      <selection activeCell="A36" sqref="A36:K36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7</v>
      </c>
      <c r="F7" s="14">
        <f>SUM(F8:F11)</f>
        <v>7</v>
      </c>
      <c r="G7" s="14">
        <v>1.95</v>
      </c>
      <c r="H7" s="8">
        <v>10</v>
      </c>
      <c r="I7" s="39">
        <v>0.28</v>
      </c>
      <c r="J7" s="26"/>
      <c r="K7" s="40">
        <f>H7*I7</f>
        <v>2.8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39"/>
      <c r="J8" s="26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26"/>
      <c r="J9" s="26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7</v>
      </c>
      <c r="F10" s="14">
        <v>7</v>
      </c>
      <c r="G10" s="15">
        <v>1.95</v>
      </c>
      <c r="H10" s="8" t="s">
        <v>16</v>
      </c>
      <c r="I10" s="26">
        <v>0.2786</v>
      </c>
      <c r="J10" s="26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39"/>
      <c r="J11" s="26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1" t="s">
        <v>23</v>
      </c>
      <c r="K12" s="41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2">
        <v>5</v>
      </c>
      <c r="J13" s="43"/>
      <c r="K13" s="43"/>
    </row>
    <row r="14" s="2" customFormat="1" ht="71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2">
        <v>1</v>
      </c>
      <c r="J14" s="43" t="s">
        <v>28</v>
      </c>
      <c r="K14" s="43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20">
        <v>5</v>
      </c>
      <c r="J15" s="43"/>
      <c r="K15" s="43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20">
        <v>5</v>
      </c>
      <c r="J16" s="43"/>
      <c r="K16" s="43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20">
        <v>5</v>
      </c>
      <c r="J17" s="43"/>
      <c r="K17" s="43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20">
        <v>5</v>
      </c>
      <c r="J18" s="43"/>
      <c r="K18" s="43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20">
        <v>5</v>
      </c>
      <c r="J19" s="43"/>
      <c r="K19" s="43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20">
        <v>5</v>
      </c>
      <c r="J20" s="43"/>
      <c r="K20" s="43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67" customHeight="1" spans="1:11">
      <c r="A22" s="8"/>
      <c r="B22" s="23" t="s">
        <v>44</v>
      </c>
      <c r="C22" s="8"/>
      <c r="D22" s="8"/>
      <c r="E22" s="8"/>
      <c r="F22" s="8"/>
      <c r="G22" s="23" t="s">
        <v>45</v>
      </c>
      <c r="H22" s="8"/>
      <c r="I22" s="8"/>
      <c r="J22" s="8"/>
      <c r="K22" s="8"/>
    </row>
    <row r="23" s="2" customFormat="1" ht="34" customHeight="1" spans="1:11">
      <c r="A23" s="24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6" customHeight="1" spans="1:11">
      <c r="A24" s="24"/>
      <c r="B24" s="25" t="s">
        <v>54</v>
      </c>
      <c r="C24" s="25" t="s">
        <v>55</v>
      </c>
      <c r="D24" s="16" t="s">
        <v>56</v>
      </c>
      <c r="E24" s="16"/>
      <c r="F24" s="8" t="s">
        <v>57</v>
      </c>
      <c r="G24" s="8" t="s">
        <v>58</v>
      </c>
      <c r="H24" s="8">
        <v>7.5</v>
      </c>
      <c r="I24" s="8">
        <v>7.5</v>
      </c>
      <c r="J24" s="44"/>
      <c r="K24" s="44"/>
    </row>
    <row r="25" s="2" customFormat="1" ht="36" customHeight="1" spans="1:11">
      <c r="A25" s="24"/>
      <c r="B25" s="25"/>
      <c r="C25" s="25" t="s">
        <v>59</v>
      </c>
      <c r="D25" s="16" t="s">
        <v>60</v>
      </c>
      <c r="E25" s="16"/>
      <c r="F25" s="8" t="s">
        <v>61</v>
      </c>
      <c r="G25" s="26">
        <v>1</v>
      </c>
      <c r="H25" s="8">
        <v>7.5</v>
      </c>
      <c r="I25" s="8">
        <v>7.5</v>
      </c>
      <c r="J25" s="44"/>
      <c r="K25" s="44"/>
    </row>
    <row r="26" s="2" customFormat="1" ht="36" customHeight="1" spans="1:11">
      <c r="A26" s="24"/>
      <c r="B26" s="25"/>
      <c r="C26" s="25" t="s">
        <v>62</v>
      </c>
      <c r="D26" s="16" t="s">
        <v>63</v>
      </c>
      <c r="E26" s="16"/>
      <c r="F26" s="8" t="s">
        <v>64</v>
      </c>
      <c r="G26" s="8" t="s">
        <v>64</v>
      </c>
      <c r="H26" s="8">
        <v>7.5</v>
      </c>
      <c r="I26" s="8">
        <v>7.5</v>
      </c>
      <c r="J26" s="44"/>
      <c r="K26" s="44"/>
    </row>
    <row r="27" s="2" customFormat="1" ht="41" customHeight="1" spans="1:11">
      <c r="A27" s="24"/>
      <c r="B27" s="25"/>
      <c r="C27" s="25" t="s">
        <v>65</v>
      </c>
      <c r="D27" s="16" t="s">
        <v>66</v>
      </c>
      <c r="E27" s="16"/>
      <c r="F27" s="8" t="s">
        <v>67</v>
      </c>
      <c r="G27" s="26">
        <v>0.28</v>
      </c>
      <c r="H27" s="8">
        <v>7.5</v>
      </c>
      <c r="I27" s="8">
        <v>7.5</v>
      </c>
      <c r="J27" s="44"/>
      <c r="K27" s="44"/>
    </row>
    <row r="28" s="2" customFormat="1" ht="34" customHeight="1" spans="1:11">
      <c r="A28" s="24"/>
      <c r="B28" s="27" t="s">
        <v>68</v>
      </c>
      <c r="C28" s="25" t="s">
        <v>69</v>
      </c>
      <c r="D28" s="16" t="s">
        <v>70</v>
      </c>
      <c r="E28" s="16"/>
      <c r="F28" s="8" t="s">
        <v>71</v>
      </c>
      <c r="G28" s="8" t="s">
        <v>71</v>
      </c>
      <c r="H28" s="8">
        <v>7.5</v>
      </c>
      <c r="I28" s="8">
        <v>7.5</v>
      </c>
      <c r="J28" s="44"/>
      <c r="K28" s="44"/>
    </row>
    <row r="29" s="2" customFormat="1" ht="34" customHeight="1" spans="1:11">
      <c r="A29" s="24"/>
      <c r="B29" s="28"/>
      <c r="C29" s="25" t="s">
        <v>72</v>
      </c>
      <c r="D29" s="16" t="s">
        <v>73</v>
      </c>
      <c r="E29" s="16"/>
      <c r="F29" s="8" t="s">
        <v>74</v>
      </c>
      <c r="G29" s="8" t="s">
        <v>74</v>
      </c>
      <c r="H29" s="8">
        <v>7.5</v>
      </c>
      <c r="I29" s="8">
        <v>7.5</v>
      </c>
      <c r="J29" s="44"/>
      <c r="K29" s="44"/>
    </row>
    <row r="30" s="2" customFormat="1" ht="36" spans="1:11">
      <c r="A30" s="24"/>
      <c r="B30" s="25" t="s">
        <v>75</v>
      </c>
      <c r="C30" s="25" t="s">
        <v>76</v>
      </c>
      <c r="D30" s="16" t="s">
        <v>77</v>
      </c>
      <c r="E30" s="16"/>
      <c r="F30" s="8" t="s">
        <v>78</v>
      </c>
      <c r="G30" s="26">
        <v>1</v>
      </c>
      <c r="H30" s="8">
        <v>5</v>
      </c>
      <c r="I30" s="45">
        <v>5</v>
      </c>
      <c r="J30" s="44"/>
      <c r="K30" s="44"/>
    </row>
    <row r="31" s="2" customFormat="1" ht="16.15" customHeight="1" spans="1:11">
      <c r="A31" s="29" t="s">
        <v>79</v>
      </c>
      <c r="B31" s="30"/>
      <c r="C31" s="30"/>
      <c r="D31" s="30"/>
      <c r="E31" s="30"/>
      <c r="F31" s="30"/>
      <c r="G31" s="31"/>
      <c r="H31" s="32">
        <v>100</v>
      </c>
      <c r="I31" s="46">
        <f>SUM(K7,I13:I20,I24:I30)</f>
        <v>88.8</v>
      </c>
      <c r="J31" s="47"/>
      <c r="K31" s="48"/>
    </row>
    <row r="32" s="2" customFormat="1" ht="25" customHeight="1" spans="1:11">
      <c r="A32" s="33" t="s">
        <v>80</v>
      </c>
      <c r="B32" s="33"/>
      <c r="C32" s="33"/>
      <c r="D32" s="34" t="s">
        <v>81</v>
      </c>
      <c r="E32" s="35"/>
      <c r="F32" s="35"/>
      <c r="G32" s="35"/>
      <c r="H32" s="35"/>
      <c r="I32" s="35"/>
      <c r="J32" s="35"/>
      <c r="K32" s="35"/>
    </row>
    <row r="33" s="2" customFormat="1" ht="13" customHeight="1" spans="1:11">
      <c r="A33" s="36" t="s">
        <v>82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="2" customFormat="1" ht="24" customHeight="1" spans="1:11">
      <c r="A34" s="36" t="s">
        <v>83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="2" customFormat="1" ht="13" customHeight="1" spans="1:11">
      <c r="A35" s="37" t="s">
        <v>84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</row>
    <row r="36" s="2" customFormat="1" ht="25" customHeight="1" spans="1:11">
      <c r="A36" s="37" t="s">
        <v>85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</row>
    <row r="37" s="2" customFormat="1" ht="39" customHeight="1" spans="1:11">
      <c r="A37" s="38" t="s">
        <v>86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">
      <formula1>0</formula1>
      <formula2>5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2018-02-17T00:47:00Z</dcterms:created>
  <cp:lastPrinted>2020-03-12T22:17:00Z</cp:lastPrinted>
  <dcterms:modified xsi:type="dcterms:W3CDTF">2024-05-07T07:32:56Z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eadingLayout">
    <vt:bool>true</vt:bool>
  </property>
</Properties>
</file>